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Y D\aaa     INWESTYCJE OD 2016 R\2022r\1 148R Borowa Centrum+1 149R Gliny Małe\"/>
    </mc:Choice>
  </mc:AlternateContent>
  <xr:revisionPtr revIDLastSave="0" documentId="13_ncr:1_{981FFC4C-D519-44DB-9222-8492EFC06840}" xr6:coauthVersionLast="47" xr6:coauthVersionMax="47" xr10:uidLastSave="{00000000-0000-0000-0000-000000000000}"/>
  <bookViews>
    <workbookView xWindow="14100" yWindow="0" windowWidth="14685" windowHeight="15480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  <c r="G3" i="2"/>
  <c r="G2" i="2"/>
  <c r="G1" i="2"/>
  <c r="G13" i="2" l="1"/>
</calcChain>
</file>

<file path=xl/sharedStrings.xml><?xml version="1.0" encoding="utf-8"?>
<sst xmlns="http://schemas.openxmlformats.org/spreadsheetml/2006/main" count="138" uniqueCount="86">
  <si>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</si>
  <si>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</si>
  <si>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</si>
  <si>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</si>
  <si>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</si>
  <si>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</si>
  <si>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</si>
  <si>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</si>
  <si>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</si>
  <si>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</si>
  <si>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</si>
  <si>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</si>
  <si>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</si>
  <si>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</si>
  <si>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</si>
  <si>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</si>
  <si>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</si>
  <si>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</si>
  <si>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</si>
  <si>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</si>
  <si>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</si>
  <si>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</si>
  <si>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</si>
  <si>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</si>
  <si>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</si>
  <si>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</si>
  <si>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</si>
  <si>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</si>
  <si>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</si>
  <si>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</si>
  <si>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</si>
  <si>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</si>
  <si>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05.03.11 45 11 13 00-1</t>
  </si>
  <si>
    <t>Wyrównanie istniejącej nawierzchni betonem asfaltowym AC/11W dla ruchu kat. KR 2 sposobem mechanicznym wraz z oczyszczniem i skropieniem zgodnie ze SST 04.03.01</t>
  </si>
  <si>
    <t>01.01.01       45 11 27 30-1</t>
  </si>
  <si>
    <t>Roboty pomiarowe dla trasy drogi w terenie równinnym wraz z inwentaryzacją powykonawczą</t>
  </si>
  <si>
    <t>km</t>
  </si>
  <si>
    <t>01.02.04              45 11 13 00-1</t>
  </si>
  <si>
    <t>03.02.01           45 23 21 30-2</t>
  </si>
  <si>
    <t>08.01.01                    45 23 32 22-1</t>
  </si>
  <si>
    <t>Rozebranie i ponowne ułożenie krawężnika z wymianą na nowy o wym. 15x30 cm na ławie bet. z oporem i podsypce cementowo-piaskowej wg KPED 03.10</t>
  </si>
  <si>
    <t>08.03.01                45 23 32 22-1</t>
  </si>
  <si>
    <t>04.04.02                     45 23 33 20-8</t>
  </si>
  <si>
    <t>05.03.23           45 23 32 22-1</t>
  </si>
  <si>
    <t>Rozebranie i ponowne ułożenie nawierzchni zjazdów z kostki brukowej grub. 8 cm na podsypce cem.-piask.</t>
  </si>
  <si>
    <t>06.03.01                   45 23 31 42-6</t>
  </si>
  <si>
    <t>Wykonanie warstwy ścieralnej z betonu asfaltowego AC/11S grub. 4 cm dla ruchu kat.      KR 3 wraz z oczyszczniem i skropieniem zgodnie ze SST 04.03.01</t>
  </si>
  <si>
    <t>Wykonanie warstwy ścieralnej z betonu asfaltowego AC/11S grub. 4 cm dla ruchu kat.      KR 3 na zjazdach wraz z oczyszczniem i skropieniem zgodnie ze SST 04.03.01</t>
  </si>
  <si>
    <t>Rozebranie i ponowne ułożenie obrzeży z wymianą na nowe o wym. 8x30 cm na ławie betonowej 24x10 cm z oporem 15x20 cm z betonu C12/15 wraz z uzupełnieniem półki ziemnej przy obrzeżu humusem</t>
  </si>
  <si>
    <t>03.02.01a                        45 23 31 20</t>
  </si>
  <si>
    <t>05.03.12                   45 23 32 20-7</t>
  </si>
  <si>
    <t>Wykonanie ścieku przykrawężnikowego z masy asfaltu twardolanego o grub. warstwy 3 cm</t>
  </si>
  <si>
    <t>Regulacja wysokościowa studzienek telefonicznych</t>
  </si>
  <si>
    <t>04.01.01                    45 23 33 20-8</t>
  </si>
  <si>
    <t>I.</t>
  </si>
  <si>
    <t>II.</t>
  </si>
  <si>
    <t>V.</t>
  </si>
  <si>
    <t>III.</t>
  </si>
  <si>
    <t>IV.</t>
  </si>
  <si>
    <t>CENA NETTO ZADANIA (suma poz. I - II):</t>
  </si>
  <si>
    <t>CENA BRUTTO (suma poz. III - IV):</t>
  </si>
  <si>
    <t>Regulacja wysokościowa włazów studni rewizyjnych z wymianą włazów na nowe</t>
  </si>
  <si>
    <t>Rozebranie i ponowne ułożenie krawężnika z wymianą na nowy o wym. 20x30 cm na ławie bet. z oporem i podsypce cementowo-piaskowej wg KPED 03.10</t>
  </si>
  <si>
    <t>Rozebranie i ponowne ułożenie nawierzchni chodnika z kostki brukowej grub. 6 cm z wymianą kostki na nową - kostka fazowa kolor czerwony na podsypce cem.-piask.(materiał z rozbiórki przechodzi na własność Wykonawcy)</t>
  </si>
  <si>
    <t>Rozebranie i ponowne ułożenie nawierzchni zjazdów z kostki brukowej grub. 8 cm z wymianą kostki na nową - kostka fazowa kolor grafitowy na podsypce cem.-piask. (materiał z rozbiórki przechodzi na własność Wykonawcy)</t>
  </si>
  <si>
    <t>Wykonanie dolnej w-wy podbudowy z kruszywa łamanego stabilizowanego mechanicznie, w w-wie grub. 15 cm - chodnik</t>
  </si>
  <si>
    <t>Studzienki ściekowe uliczne betonowe o śr. 500 mm z osadnikiem bez syfonu z wpustem krawężnikowo jezdniowym z robotami towarzyszącymi (rozebranie nawierzchni z b.a., rozebranie podbudowy z kruszywa, roboty ziemne, podbudowa z kruszywa 20cm)</t>
  </si>
  <si>
    <t xml:space="preserve">Profilowe frezowanie istn. naw. bitum. o gr. do 4 cm (materiał z frezowania przechodzi na własność Wykonawcy)  </t>
  </si>
  <si>
    <t>Studnie rewizyjne z kręgów betonowych, wykonywane w gotowym wykopie, o średnicy kręgów 1000 mm i głębokości studni do 2 m</t>
  </si>
  <si>
    <t xml:space="preserve">Mechaniczne rozebranie nawierzchni z betonu asfaltowego o grub. 10 cm </t>
  </si>
  <si>
    <t xml:space="preserve">Frezowanie istn. naw. bitum. o gr. do 4 cm,                  (materiał z frezowania przechodzi na własność Wykonawcy)  </t>
  </si>
  <si>
    <t>Ścinka zawyżonych poboczy i zjazdów wraz z odwiezieniem urobku i jego utylizacją po stronie Wykonawcy</t>
  </si>
  <si>
    <t>Wyrównanie istniejącej nawierzchni betonem asfaltowym AC/16W dla ruchu kat. KR 3 sposobem mechanicznym wraz z oczyszczniem i skropieniem zgodnie ze SST 04.03.01</t>
  </si>
  <si>
    <t>Modernizacja dróg powiatowych Nr 1 148R w m. Borowa                                                                                                     oraz Nr 1 149R w m. Gliny Małe i Sadkowa Góra na łącznej długości 1,650 km</t>
  </si>
  <si>
    <t>Zad. Nr 1. Modernizacja drogi powiatowej Nr 1 148R relacji Gliny Małe - Borowa                                                                          w km 4+707 - 4+817 w m. Borowa</t>
  </si>
  <si>
    <t>Zad. Nr 2. Modernizacja drogi powiatowej Nr 1 149R relacji Gliny Małe - Sadkowa Góra                                                                          w km 1+000 - 2+540 w m. Gliny Małe i Sadkowa Góra</t>
  </si>
  <si>
    <t>01.02.01                        45 11 27 10-5</t>
  </si>
  <si>
    <t>CENA NETTO ZAD. NR 2. (suma poz. 1 - 9):</t>
  </si>
  <si>
    <t>Wycinka drzew wraz z karczowaniem pni o średn. 76-100 cm wraz z wywozem i utylizacją po stonie Wykonawcy</t>
  </si>
  <si>
    <t>Wykonanie koryta z profilowaniem i zagęszczeniem podłoża, głębokość 15 cm, grunt kat. II wraz z odwozem i utylizacją urobku po stronie Wykonawcy- chodnik</t>
  </si>
  <si>
    <t>07.01.01                           45 23 32 21-4</t>
  </si>
  <si>
    <t>Mechaniczne wykonanie oznakowania poziomego cienkowarstwowego, farbą odblaskową</t>
  </si>
  <si>
    <t>CENA NETTO ZAD. NR 1. (suma poz. 1 - 20):</t>
  </si>
  <si>
    <t>Uzupełnienie poboczy kruszywem łamanym 0/31 na szer.0,75 m i zjazdów przy śr. gr. w-wy 12 cm</t>
  </si>
  <si>
    <t>KOSZTORYS OFERTOWY</t>
  </si>
  <si>
    <t>PODATEK VAT (…........% od poz. III):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</si>
</sst>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"/>
    <numFmt numFmtId="166" formatCode="#,##0.0000"/>
  </numFmts>
  <fonts count="19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5" fillId="0" borderId="0"/>
  </cellStyleXfs>
  <cellXfs count="119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3" fontId="1" fillId="0" borderId="2" xfId="1" applyNumberFormat="1" applyFill="1" applyBorder="1" applyAlignment="1">
      <alignment horizontal="right"/>
    </xf>
    <xf numFmtId="0" fontId="1" fillId="0" borderId="2" xfId="1" applyFont="1" applyFill="1" applyBorder="1" applyAlignment="1">
      <alignment horizontal="center" vertical="center" wrapText="1"/>
    </xf>
    <xf numFmtId="4" fontId="3" fillId="0" borderId="4" xfId="5" applyNumberFormat="1" applyFont="1" applyBorder="1"/>
    <xf numFmtId="4" fontId="0" fillId="0" borderId="0" xfId="0" applyNumberFormat="1"/>
    <xf numFmtId="164" fontId="1" fillId="0" borderId="2" xfId="1" applyNumberFormat="1" applyBorder="1" applyAlignment="1">
      <alignment horizontal="right"/>
    </xf>
    <xf numFmtId="0" fontId="6" fillId="0" borderId="3" xfId="0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/>
    </xf>
    <xf numFmtId="3" fontId="6" fillId="0" borderId="2" xfId="1" applyNumberFormat="1" applyFont="1" applyFill="1" applyBorder="1" applyAlignment="1">
      <alignment horizontal="right"/>
    </xf>
    <xf numFmtId="4" fontId="6" fillId="0" borderId="4" xfId="5" applyNumberFormat="1" applyFont="1" applyBorder="1"/>
    <xf numFmtId="0" fontId="7" fillId="0" borderId="0" xfId="0" applyFont="1"/>
    <xf numFmtId="4" fontId="6" fillId="0" borderId="2" xfId="1" applyNumberFormat="1" applyFont="1" applyBorder="1" applyAlignment="1">
      <alignment horizontal="right"/>
    </xf>
    <xf numFmtId="0" fontId="8" fillId="0" borderId="0" xfId="0" applyFont="1"/>
    <xf numFmtId="0" fontId="9" fillId="0" borderId="3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center"/>
    </xf>
    <xf numFmtId="3" fontId="9" fillId="0" borderId="2" xfId="1" applyNumberFormat="1" applyFont="1" applyFill="1" applyBorder="1" applyAlignment="1">
      <alignment horizontal="right"/>
    </xf>
    <xf numFmtId="4" fontId="9" fillId="0" borderId="2" xfId="1" applyNumberFormat="1" applyFont="1" applyBorder="1" applyAlignment="1">
      <alignment horizontal="right"/>
    </xf>
    <xf numFmtId="4" fontId="9" fillId="0" borderId="4" xfId="5" applyNumberFormat="1" applyFont="1" applyBorder="1"/>
    <xf numFmtId="0" fontId="10" fillId="0" borderId="0" xfId="0" applyFont="1"/>
    <xf numFmtId="164" fontId="9" fillId="0" borderId="2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8" fillId="0" borderId="0" xfId="0" applyFont="1" applyAlignment="1">
      <alignment horizontal="center" wrapText="1"/>
    </xf>
    <xf numFmtId="0" fontId="2" fillId="0" borderId="7" xfId="1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/>
    </xf>
    <xf numFmtId="0" fontId="15" fillId="0" borderId="9" xfId="6" applyFont="1" applyFill="1" applyBorder="1" applyAlignment="1">
      <alignment horizontal="center"/>
    </xf>
    <xf numFmtId="0" fontId="14" fillId="0" borderId="9" xfId="6" applyFont="1" applyFill="1" applyBorder="1" applyAlignment="1">
      <alignment horizontal="center"/>
    </xf>
    <xf numFmtId="0" fontId="8" fillId="0" borderId="0" xfId="0" applyFont="1" applyFill="1"/>
    <xf numFmtId="0" fontId="17" fillId="0" borderId="0" xfId="6" applyFont="1" applyFill="1"/>
    <xf numFmtId="0" fontId="13" fillId="0" borderId="0" xfId="1" applyFont="1" applyAlignment="1">
      <alignment horizontal="center"/>
    </xf>
    <xf numFmtId="3" fontId="14" fillId="0" borderId="10" xfId="6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/>
    </xf>
    <xf numFmtId="0" fontId="18" fillId="0" borderId="0" xfId="6" applyFont="1" applyFill="1"/>
    <xf numFmtId="4" fontId="17" fillId="0" borderId="0" xfId="6" applyNumberFormat="1" applyFont="1" applyFill="1"/>
    <xf numFmtId="0" fontId="1" fillId="0" borderId="0" xfId="6" applyFont="1" applyFill="1"/>
    <xf numFmtId="4" fontId="1" fillId="0" borderId="0" xfId="6" applyNumberFormat="1" applyFont="1" applyFill="1"/>
    <xf numFmtId="166" fontId="1" fillId="0" borderId="0" xfId="6" applyNumberFormat="1" applyFont="1" applyFill="1"/>
    <xf numFmtId="0" fontId="11" fillId="2" borderId="5" xfId="6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/>
    <xf numFmtId="2" fontId="1" fillId="0" borderId="0" xfId="0" applyNumberFormat="1" applyFont="1" applyFill="1"/>
    <xf numFmtId="0" fontId="17" fillId="0" borderId="19" xfId="0" applyFont="1" applyBorder="1" applyAlignment="1"/>
    <xf numFmtId="0" fontId="17" fillId="0" borderId="16" xfId="0" applyFont="1" applyBorder="1" applyAlignment="1"/>
    <xf numFmtId="0" fontId="17" fillId="0" borderId="17" xfId="0" applyFont="1" applyBorder="1" applyAlignment="1"/>
    <xf numFmtId="0" fontId="11" fillId="0" borderId="5" xfId="0" applyFont="1" applyBorder="1" applyAlignment="1">
      <alignment horizontal="center"/>
    </xf>
    <xf numFmtId="4" fontId="11" fillId="0" borderId="6" xfId="0" applyNumberFormat="1" applyFont="1" applyBorder="1"/>
    <xf numFmtId="0" fontId="12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top" wrapText="1"/>
    </xf>
    <xf numFmtId="0" fontId="12" fillId="0" borderId="14" xfId="0" applyFont="1" applyBorder="1" applyAlignment="1">
      <alignment horizontal="center" vertical="center"/>
    </xf>
    <xf numFmtId="2" fontId="12" fillId="0" borderId="14" xfId="0" applyNumberFormat="1" applyFont="1" applyBorder="1" applyAlignment="1">
      <alignment horizontal="right" vertical="center"/>
    </xf>
    <xf numFmtId="4" fontId="1" fillId="0" borderId="2" xfId="5" applyNumberFormat="1" applyFont="1" applyBorder="1" applyAlignment="1">
      <alignment vertical="center"/>
    </xf>
    <xf numFmtId="4" fontId="1" fillId="0" borderId="4" xfId="5" applyNumberFormat="1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vertical="center"/>
    </xf>
    <xf numFmtId="4" fontId="1" fillId="0" borderId="12" xfId="5" applyNumberFormat="1" applyFont="1" applyFill="1" applyBorder="1" applyAlignment="1">
      <alignment vertical="center"/>
    </xf>
    <xf numFmtId="4" fontId="1" fillId="0" borderId="1" xfId="5" applyNumberFormat="1" applyFont="1" applyFill="1" applyBorder="1" applyAlignment="1">
      <alignment vertical="center"/>
    </xf>
    <xf numFmtId="0" fontId="1" fillId="0" borderId="0" xfId="1" applyFont="1" applyFill="1"/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vertical="center"/>
    </xf>
    <xf numFmtId="2" fontId="12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top" wrapText="1"/>
    </xf>
    <xf numFmtId="4" fontId="1" fillId="0" borderId="2" xfId="1" applyNumberFormat="1" applyFill="1" applyBorder="1" applyAlignment="1">
      <alignment horizontal="right" vertical="center"/>
    </xf>
    <xf numFmtId="4" fontId="1" fillId="0" borderId="4" xfId="5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 wrapText="1"/>
    </xf>
    <xf numFmtId="4" fontId="1" fillId="0" borderId="2" xfId="1" applyNumberFormat="1" applyFill="1" applyBorder="1" applyAlignment="1">
      <alignment vertical="center"/>
    </xf>
    <xf numFmtId="4" fontId="1" fillId="0" borderId="2" xfId="5" applyNumberFormat="1" applyFont="1" applyFill="1" applyBorder="1" applyAlignment="1">
      <alignment vertical="center"/>
    </xf>
    <xf numFmtId="0" fontId="0" fillId="0" borderId="0" xfId="0" applyFill="1"/>
    <xf numFmtId="0" fontId="12" fillId="0" borderId="11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horizontal="center" vertical="center" wrapText="1"/>
    </xf>
    <xf numFmtId="2" fontId="12" fillId="0" borderId="12" xfId="0" applyNumberFormat="1" applyFont="1" applyFill="1" applyBorder="1" applyAlignment="1">
      <alignment horizontal="right" vertical="center" wrapText="1"/>
    </xf>
    <xf numFmtId="4" fontId="1" fillId="0" borderId="1" xfId="5" applyNumberFormat="1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/>
    </xf>
    <xf numFmtId="2" fontId="12" fillId="0" borderId="14" xfId="0" applyNumberFormat="1" applyFont="1" applyFill="1" applyBorder="1" applyAlignment="1">
      <alignment horizontal="right" vertical="center"/>
    </xf>
    <xf numFmtId="2" fontId="12" fillId="0" borderId="14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right" vertical="center"/>
    </xf>
    <xf numFmtId="0" fontId="1" fillId="0" borderId="2" xfId="1" applyFill="1" applyBorder="1" applyAlignment="1">
      <alignment horizontal="left" vertical="center" wrapText="1"/>
    </xf>
    <xf numFmtId="4" fontId="0" fillId="0" borderId="0" xfId="0" applyNumberFormat="1" applyFill="1" applyAlignment="1">
      <alignment vertical="center"/>
    </xf>
    <xf numFmtId="0" fontId="11" fillId="0" borderId="7" xfId="0" applyFont="1" applyBorder="1" applyAlignment="1">
      <alignment horizontal="right" vertical="center" wrapText="1"/>
    </xf>
    <xf numFmtId="0" fontId="16" fillId="0" borderId="0" xfId="1" applyFont="1" applyAlignment="1">
      <alignment horizontal="center" wrapText="1"/>
    </xf>
    <xf numFmtId="0" fontId="13" fillId="0" borderId="0" xfId="1" applyFont="1" applyAlignment="1">
      <alignment horizontal="center"/>
    </xf>
    <xf numFmtId="0" fontId="11" fillId="0" borderId="15" xfId="0" applyFont="1" applyFill="1" applyBorder="1" applyAlignment="1">
      <alignment horizontal="right" vertical="center" wrapText="1"/>
    </xf>
    <xf numFmtId="0" fontId="11" fillId="0" borderId="16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vertical="center" wrapText="1"/>
    </xf>
    <xf numFmtId="0" fontId="2" fillId="2" borderId="15" xfId="6" applyFont="1" applyFill="1" applyBorder="1" applyAlignment="1">
      <alignment horizontal="center" vertical="center" wrapText="1"/>
    </xf>
    <xf numFmtId="0" fontId="11" fillId="2" borderId="16" xfId="6" applyFont="1" applyFill="1" applyBorder="1" applyAlignment="1">
      <alignment horizontal="center" vertical="center" wrapText="1"/>
    </xf>
    <xf numFmtId="0" fontId="11" fillId="2" borderId="17" xfId="6" applyFont="1" applyFill="1" applyBorder="1" applyAlignment="1">
      <alignment horizontal="center" vertic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55"/>
  <sheetViews>
    <sheetView tabSelected="1" topLeftCell="A34" workbookViewId="0">
      <selection activeCell="A46" sqref="A46:XFD57"/>
    </sheetView>
  </sheetViews>
  <sheetFormatPr defaultColWidth="9" defaultRowHeight="12.75"/>
  <cols>
    <col min="1" max="1" width="3.5" style="27" customWidth="1"/>
    <col min="2" max="2" width="8.25" style="28" customWidth="1"/>
    <col min="3" max="3" width="36.625" style="27" customWidth="1"/>
    <col min="4" max="4" width="5.5" style="27" customWidth="1"/>
    <col min="5" max="5" width="8.875" style="29" customWidth="1"/>
    <col min="6" max="6" width="8.75" style="27" customWidth="1"/>
    <col min="7" max="7" width="11.875" style="27" customWidth="1"/>
    <col min="8" max="8" width="12.375" style="27" customWidth="1"/>
    <col min="9" max="9" width="11.375" style="27" bestFit="1" customWidth="1"/>
    <col min="10" max="16384" width="9" style="27"/>
  </cols>
  <sheetData>
    <row r="2" spans="1:7" s="17" customFormat="1" ht="23.25" customHeight="1">
      <c r="A2" s="112" t="s">
        <v>84</v>
      </c>
      <c r="B2" s="112"/>
      <c r="C2" s="112"/>
      <c r="D2" s="112"/>
      <c r="E2" s="112"/>
      <c r="F2" s="112"/>
      <c r="G2" s="112"/>
    </row>
    <row r="3" spans="1:7" s="17" customFormat="1" ht="6.75" customHeight="1">
      <c r="A3" s="38"/>
      <c r="B3" s="38"/>
      <c r="C3" s="38"/>
      <c r="D3" s="38"/>
      <c r="E3" s="38"/>
      <c r="F3" s="38"/>
      <c r="G3" s="38"/>
    </row>
    <row r="4" spans="1:7" s="17" customFormat="1" ht="29.25" customHeight="1">
      <c r="A4" s="111" t="s">
        <v>73</v>
      </c>
      <c r="B4" s="111"/>
      <c r="C4" s="111"/>
      <c r="D4" s="111"/>
      <c r="E4" s="111"/>
      <c r="F4" s="111"/>
      <c r="G4" s="111"/>
    </row>
    <row r="5" spans="1:7" s="17" customFormat="1" ht="12" customHeight="1" thickBot="1">
      <c r="A5" s="31"/>
      <c r="B5" s="31"/>
      <c r="C5" s="31"/>
      <c r="D5" s="31"/>
      <c r="E5" s="31"/>
      <c r="F5" s="31"/>
      <c r="G5" s="31"/>
    </row>
    <row r="6" spans="1:7" s="36" customFormat="1" ht="29.25" customHeight="1" thickBot="1">
      <c r="A6" s="40" t="s">
        <v>9</v>
      </c>
      <c r="B6" s="32" t="s">
        <v>8</v>
      </c>
      <c r="C6" s="41" t="s">
        <v>7</v>
      </c>
      <c r="D6" s="32" t="s">
        <v>6</v>
      </c>
      <c r="E6" s="42" t="s">
        <v>5</v>
      </c>
      <c r="F6" s="32" t="s">
        <v>4</v>
      </c>
      <c r="G6" s="43" t="s">
        <v>3</v>
      </c>
    </row>
    <row r="7" spans="1:7" s="30" customFormat="1" ht="13.5" thickBot="1">
      <c r="A7" s="33">
        <v>1</v>
      </c>
      <c r="B7" s="34">
        <v>2</v>
      </c>
      <c r="C7" s="35">
        <v>3</v>
      </c>
      <c r="D7" s="35">
        <v>4</v>
      </c>
      <c r="E7" s="35">
        <v>5</v>
      </c>
      <c r="F7" s="35">
        <v>6</v>
      </c>
      <c r="G7" s="39">
        <v>7</v>
      </c>
    </row>
    <row r="8" spans="1:7" s="30" customFormat="1" ht="32.25" customHeight="1" thickBot="1">
      <c r="A8" s="50" t="s">
        <v>54</v>
      </c>
      <c r="B8" s="116" t="s">
        <v>74</v>
      </c>
      <c r="C8" s="117"/>
      <c r="D8" s="117"/>
      <c r="E8" s="117"/>
      <c r="F8" s="117"/>
      <c r="G8" s="118"/>
    </row>
    <row r="9" spans="1:7" s="72" customFormat="1" ht="38.25">
      <c r="A9" s="65">
        <v>1</v>
      </c>
      <c r="B9" s="66" t="s">
        <v>34</v>
      </c>
      <c r="C9" s="67" t="s">
        <v>35</v>
      </c>
      <c r="D9" s="68" t="s">
        <v>36</v>
      </c>
      <c r="E9" s="69">
        <v>0.11</v>
      </c>
      <c r="F9" s="70"/>
      <c r="G9" s="71"/>
    </row>
    <row r="10" spans="1:7" customFormat="1" ht="38.25">
      <c r="A10" s="58">
        <v>2</v>
      </c>
      <c r="B10" s="59" t="s">
        <v>76</v>
      </c>
      <c r="C10" s="60" t="s">
        <v>78</v>
      </c>
      <c r="D10" s="61" t="s">
        <v>10</v>
      </c>
      <c r="E10" s="62">
        <v>1</v>
      </c>
      <c r="F10" s="63"/>
      <c r="G10" s="64"/>
    </row>
    <row r="11" spans="1:7" s="72" customFormat="1" ht="38.25">
      <c r="A11" s="73">
        <v>3</v>
      </c>
      <c r="B11" s="68" t="s">
        <v>49</v>
      </c>
      <c r="C11" s="74" t="s">
        <v>61</v>
      </c>
      <c r="D11" s="75" t="s">
        <v>10</v>
      </c>
      <c r="E11" s="76">
        <v>3</v>
      </c>
      <c r="F11" s="77"/>
      <c r="G11" s="71"/>
    </row>
    <row r="12" spans="1:7" s="72" customFormat="1" ht="38.25">
      <c r="A12" s="73">
        <v>4</v>
      </c>
      <c r="B12" s="68" t="s">
        <v>49</v>
      </c>
      <c r="C12" s="78" t="s">
        <v>52</v>
      </c>
      <c r="D12" s="75" t="s">
        <v>10</v>
      </c>
      <c r="E12" s="76">
        <v>5</v>
      </c>
      <c r="F12" s="77"/>
      <c r="G12" s="71"/>
    </row>
    <row r="13" spans="1:7" s="30" customFormat="1" ht="76.5">
      <c r="A13" s="65">
        <v>5</v>
      </c>
      <c r="B13" s="68" t="s">
        <v>38</v>
      </c>
      <c r="C13" s="79" t="s">
        <v>66</v>
      </c>
      <c r="D13" s="68" t="s">
        <v>10</v>
      </c>
      <c r="E13" s="80">
        <v>1</v>
      </c>
      <c r="F13" s="80"/>
      <c r="G13" s="81"/>
    </row>
    <row r="14" spans="1:7" s="86" customFormat="1" ht="38.25">
      <c r="A14" s="65">
        <v>6</v>
      </c>
      <c r="B14" s="82" t="s">
        <v>38</v>
      </c>
      <c r="C14" s="83" t="s">
        <v>68</v>
      </c>
      <c r="D14" s="82" t="s">
        <v>10</v>
      </c>
      <c r="E14" s="84">
        <v>1</v>
      </c>
      <c r="F14" s="85"/>
      <c r="G14" s="81"/>
    </row>
    <row r="15" spans="1:7" s="72" customFormat="1" ht="38.25">
      <c r="A15" s="73">
        <v>7</v>
      </c>
      <c r="B15" s="82" t="s">
        <v>37</v>
      </c>
      <c r="C15" s="87" t="s">
        <v>69</v>
      </c>
      <c r="D15" s="88" t="s">
        <v>1</v>
      </c>
      <c r="E15" s="89">
        <v>63</v>
      </c>
      <c r="F15" s="89"/>
      <c r="G15" s="90"/>
    </row>
    <row r="16" spans="1:7" s="72" customFormat="1" ht="51">
      <c r="A16" s="91">
        <v>8</v>
      </c>
      <c r="B16" s="92" t="s">
        <v>39</v>
      </c>
      <c r="C16" s="93" t="s">
        <v>40</v>
      </c>
      <c r="D16" s="94" t="s">
        <v>16</v>
      </c>
      <c r="E16" s="95">
        <v>105</v>
      </c>
      <c r="F16" s="96"/>
      <c r="G16" s="81"/>
    </row>
    <row r="17" spans="1:8" s="72" customFormat="1" ht="51">
      <c r="A17" s="91">
        <v>9</v>
      </c>
      <c r="B17" s="92" t="s">
        <v>39</v>
      </c>
      <c r="C17" s="93" t="s">
        <v>62</v>
      </c>
      <c r="D17" s="94" t="s">
        <v>16</v>
      </c>
      <c r="E17" s="95">
        <v>68</v>
      </c>
      <c r="F17" s="96"/>
      <c r="G17" s="81"/>
    </row>
    <row r="18" spans="1:8" s="72" customFormat="1" ht="63.75">
      <c r="A18" s="73">
        <v>10</v>
      </c>
      <c r="B18" s="82" t="s">
        <v>41</v>
      </c>
      <c r="C18" s="97" t="s">
        <v>48</v>
      </c>
      <c r="D18" s="98" t="s">
        <v>16</v>
      </c>
      <c r="E18" s="99">
        <v>100</v>
      </c>
      <c r="F18" s="100"/>
      <c r="G18" s="101"/>
    </row>
    <row r="19" spans="1:8" s="102" customFormat="1" ht="63.75">
      <c r="A19" s="73">
        <v>11</v>
      </c>
      <c r="B19" s="82" t="s">
        <v>43</v>
      </c>
      <c r="C19" s="97" t="s">
        <v>63</v>
      </c>
      <c r="D19" s="94" t="s">
        <v>1</v>
      </c>
      <c r="E19" s="99">
        <v>279</v>
      </c>
      <c r="F19" s="100"/>
      <c r="G19" s="101"/>
    </row>
    <row r="20" spans="1:8" s="102" customFormat="1" ht="63.75">
      <c r="A20" s="73">
        <v>12</v>
      </c>
      <c r="B20" s="82" t="s">
        <v>43</v>
      </c>
      <c r="C20" s="97" t="s">
        <v>64</v>
      </c>
      <c r="D20" s="94" t="s">
        <v>1</v>
      </c>
      <c r="E20" s="99">
        <v>107</v>
      </c>
      <c r="F20" s="100"/>
      <c r="G20" s="101"/>
    </row>
    <row r="21" spans="1:8" s="72" customFormat="1" ht="38.25">
      <c r="A21" s="73">
        <v>13</v>
      </c>
      <c r="B21" s="82" t="s">
        <v>43</v>
      </c>
      <c r="C21" s="97" t="s">
        <v>44</v>
      </c>
      <c r="D21" s="98" t="s">
        <v>1</v>
      </c>
      <c r="E21" s="99">
        <v>55</v>
      </c>
      <c r="F21" s="100"/>
      <c r="G21" s="101"/>
    </row>
    <row r="22" spans="1:8" s="102" customFormat="1" ht="51">
      <c r="A22" s="103">
        <v>14</v>
      </c>
      <c r="B22" s="104" t="s">
        <v>53</v>
      </c>
      <c r="C22" s="97" t="s">
        <v>79</v>
      </c>
      <c r="D22" s="94" t="s">
        <v>1</v>
      </c>
      <c r="E22" s="105">
        <v>279</v>
      </c>
      <c r="F22" s="105"/>
      <c r="G22" s="81"/>
    </row>
    <row r="23" spans="1:8" s="102" customFormat="1" ht="38.25">
      <c r="A23" s="103">
        <v>15</v>
      </c>
      <c r="B23" s="104" t="s">
        <v>42</v>
      </c>
      <c r="C23" s="78" t="s">
        <v>65</v>
      </c>
      <c r="D23" s="94" t="s">
        <v>1</v>
      </c>
      <c r="E23" s="105">
        <v>279</v>
      </c>
      <c r="F23" s="105"/>
      <c r="G23" s="81"/>
    </row>
    <row r="24" spans="1:8" s="102" customFormat="1" ht="38.25">
      <c r="A24" s="73">
        <v>16</v>
      </c>
      <c r="B24" s="82" t="s">
        <v>32</v>
      </c>
      <c r="C24" s="93" t="s">
        <v>67</v>
      </c>
      <c r="D24" s="106" t="s">
        <v>1</v>
      </c>
      <c r="E24" s="105">
        <v>1040</v>
      </c>
      <c r="F24" s="107"/>
      <c r="G24" s="90"/>
    </row>
    <row r="25" spans="1:8" s="72" customFormat="1" ht="63.75">
      <c r="A25" s="73">
        <v>17</v>
      </c>
      <c r="B25" s="82" t="s">
        <v>30</v>
      </c>
      <c r="C25" s="93" t="s">
        <v>33</v>
      </c>
      <c r="D25" s="106" t="s">
        <v>2</v>
      </c>
      <c r="E25" s="105">
        <v>54</v>
      </c>
      <c r="F25" s="107"/>
      <c r="G25" s="90"/>
    </row>
    <row r="26" spans="1:8" s="72" customFormat="1" ht="52.5" customHeight="1">
      <c r="A26" s="73">
        <v>18</v>
      </c>
      <c r="B26" s="82" t="s">
        <v>31</v>
      </c>
      <c r="C26" s="93" t="s">
        <v>46</v>
      </c>
      <c r="D26" s="106" t="s">
        <v>1</v>
      </c>
      <c r="E26" s="105">
        <v>1040</v>
      </c>
      <c r="F26" s="107"/>
      <c r="G26" s="90"/>
    </row>
    <row r="27" spans="1:8" s="36" customFormat="1" ht="38.25">
      <c r="A27" s="103">
        <v>19</v>
      </c>
      <c r="B27" s="104" t="s">
        <v>50</v>
      </c>
      <c r="C27" s="78" t="s">
        <v>51</v>
      </c>
      <c r="D27" s="106" t="s">
        <v>1</v>
      </c>
      <c r="E27" s="105">
        <v>23</v>
      </c>
      <c r="F27" s="105"/>
      <c r="G27" s="81"/>
    </row>
    <row r="28" spans="1:8" s="36" customFormat="1" ht="39" thickBot="1">
      <c r="A28" s="103">
        <v>20</v>
      </c>
      <c r="B28" s="104" t="s">
        <v>80</v>
      </c>
      <c r="C28" s="78" t="s">
        <v>81</v>
      </c>
      <c r="D28" s="106" t="s">
        <v>1</v>
      </c>
      <c r="E28" s="105">
        <v>42</v>
      </c>
      <c r="F28" s="105"/>
      <c r="G28" s="81"/>
    </row>
    <row r="29" spans="1:8" s="30" customFormat="1" ht="15.75" customHeight="1" thickBot="1">
      <c r="A29" s="44" t="s">
        <v>54</v>
      </c>
      <c r="B29" s="113" t="s">
        <v>82</v>
      </c>
      <c r="C29" s="114"/>
      <c r="D29" s="114"/>
      <c r="E29" s="114"/>
      <c r="F29" s="115"/>
      <c r="G29" s="51"/>
      <c r="H29" s="52"/>
    </row>
    <row r="30" spans="1:8" s="30" customFormat="1" ht="32.25" customHeight="1" thickBot="1">
      <c r="A30" s="50" t="s">
        <v>55</v>
      </c>
      <c r="B30" s="116" t="s">
        <v>75</v>
      </c>
      <c r="C30" s="117"/>
      <c r="D30" s="117"/>
      <c r="E30" s="117"/>
      <c r="F30" s="117"/>
      <c r="G30" s="118"/>
    </row>
    <row r="31" spans="1:8" s="86" customFormat="1" ht="51">
      <c r="A31" s="91">
        <v>1</v>
      </c>
      <c r="B31" s="92" t="s">
        <v>39</v>
      </c>
      <c r="C31" s="93" t="s">
        <v>40</v>
      </c>
      <c r="D31" s="94" t="s">
        <v>16</v>
      </c>
      <c r="E31" s="95">
        <v>62</v>
      </c>
      <c r="F31" s="96"/>
      <c r="G31" s="81"/>
    </row>
    <row r="32" spans="1:8" s="30" customFormat="1" ht="63.75">
      <c r="A32" s="73">
        <v>2</v>
      </c>
      <c r="B32" s="82" t="s">
        <v>41</v>
      </c>
      <c r="C32" s="97" t="s">
        <v>48</v>
      </c>
      <c r="D32" s="98" t="s">
        <v>16</v>
      </c>
      <c r="E32" s="99">
        <v>24</v>
      </c>
      <c r="F32" s="100"/>
      <c r="G32" s="101"/>
    </row>
    <row r="33" spans="1:8" s="30" customFormat="1" ht="38.25">
      <c r="A33" s="73">
        <v>3</v>
      </c>
      <c r="B33" s="82" t="s">
        <v>43</v>
      </c>
      <c r="C33" s="97" t="s">
        <v>44</v>
      </c>
      <c r="D33" s="98" t="s">
        <v>1</v>
      </c>
      <c r="E33" s="99">
        <v>168</v>
      </c>
      <c r="F33" s="100"/>
      <c r="G33" s="101"/>
    </row>
    <row r="34" spans="1:8" s="102" customFormat="1" ht="38.25">
      <c r="A34" s="73">
        <v>4</v>
      </c>
      <c r="B34" s="82" t="s">
        <v>32</v>
      </c>
      <c r="C34" s="93" t="s">
        <v>70</v>
      </c>
      <c r="D34" s="106" t="s">
        <v>1</v>
      </c>
      <c r="E34" s="105">
        <v>440</v>
      </c>
      <c r="F34" s="107"/>
      <c r="G34" s="90"/>
    </row>
    <row r="35" spans="1:8" s="102" customFormat="1" ht="63.75">
      <c r="A35" s="73">
        <v>5</v>
      </c>
      <c r="B35" s="82" t="s">
        <v>30</v>
      </c>
      <c r="C35" s="108" t="s">
        <v>72</v>
      </c>
      <c r="D35" s="106" t="s">
        <v>2</v>
      </c>
      <c r="E35" s="105">
        <v>715</v>
      </c>
      <c r="F35" s="107"/>
      <c r="G35" s="90"/>
    </row>
    <row r="36" spans="1:8" s="102" customFormat="1" ht="51">
      <c r="A36" s="73">
        <v>6</v>
      </c>
      <c r="B36" s="82" t="s">
        <v>31</v>
      </c>
      <c r="C36" s="93" t="s">
        <v>46</v>
      </c>
      <c r="D36" s="106" t="s">
        <v>1</v>
      </c>
      <c r="E36" s="105">
        <v>7930</v>
      </c>
      <c r="F36" s="107"/>
      <c r="G36" s="90"/>
    </row>
    <row r="37" spans="1:8" s="102" customFormat="1" ht="51">
      <c r="A37" s="73">
        <v>7</v>
      </c>
      <c r="B37" s="82" t="s">
        <v>31</v>
      </c>
      <c r="C37" s="93" t="s">
        <v>47</v>
      </c>
      <c r="D37" s="106" t="s">
        <v>1</v>
      </c>
      <c r="E37" s="105">
        <v>240</v>
      </c>
      <c r="F37" s="107"/>
      <c r="G37" s="90"/>
      <c r="H37" s="109"/>
    </row>
    <row r="38" spans="1:8" s="102" customFormat="1" ht="38.25">
      <c r="A38" s="73">
        <v>8</v>
      </c>
      <c r="B38" s="82" t="s">
        <v>45</v>
      </c>
      <c r="C38" s="93" t="s">
        <v>71</v>
      </c>
      <c r="D38" s="106" t="s">
        <v>1</v>
      </c>
      <c r="E38" s="105">
        <v>2310</v>
      </c>
      <c r="F38" s="107"/>
      <c r="G38" s="90"/>
    </row>
    <row r="39" spans="1:8" s="102" customFormat="1" ht="39" thickBot="1">
      <c r="A39" s="73">
        <v>9</v>
      </c>
      <c r="B39" s="82" t="s">
        <v>0</v>
      </c>
      <c r="C39" s="93" t="s">
        <v>83</v>
      </c>
      <c r="D39" s="106" t="s">
        <v>1</v>
      </c>
      <c r="E39" s="105">
        <v>2510</v>
      </c>
      <c r="F39" s="107"/>
      <c r="G39" s="90"/>
      <c r="H39" s="109"/>
    </row>
    <row r="40" spans="1:8" s="30" customFormat="1" ht="15.75" customHeight="1" thickBot="1">
      <c r="A40" s="44" t="s">
        <v>55</v>
      </c>
      <c r="B40" s="113" t="s">
        <v>77</v>
      </c>
      <c r="C40" s="114"/>
      <c r="D40" s="114"/>
      <c r="E40" s="114"/>
      <c r="F40" s="115"/>
      <c r="G40" s="51"/>
    </row>
    <row r="41" spans="1:8" ht="13.5" thickBot="1">
      <c r="A41" s="53"/>
      <c r="B41" s="54"/>
      <c r="C41" s="54"/>
      <c r="D41" s="54"/>
      <c r="E41" s="54"/>
      <c r="F41" s="54"/>
      <c r="G41" s="55"/>
    </row>
    <row r="42" spans="1:8" ht="15.75" thickBot="1">
      <c r="A42" s="56" t="s">
        <v>57</v>
      </c>
      <c r="B42" s="110" t="s">
        <v>59</v>
      </c>
      <c r="C42" s="110"/>
      <c r="D42" s="110"/>
      <c r="E42" s="110"/>
      <c r="F42" s="110"/>
      <c r="G42" s="57"/>
    </row>
    <row r="43" spans="1:8" ht="15.75" thickBot="1">
      <c r="A43" s="56" t="s">
        <v>58</v>
      </c>
      <c r="B43" s="110" t="s">
        <v>85</v>
      </c>
      <c r="C43" s="110"/>
      <c r="D43" s="110"/>
      <c r="E43" s="110"/>
      <c r="F43" s="110"/>
      <c r="G43" s="57"/>
    </row>
    <row r="44" spans="1:8" ht="15.75" thickBot="1">
      <c r="A44" s="56" t="s">
        <v>56</v>
      </c>
      <c r="B44" s="110" t="s">
        <v>60</v>
      </c>
      <c r="C44" s="110"/>
      <c r="D44" s="110"/>
      <c r="E44" s="110"/>
      <c r="F44" s="110"/>
      <c r="G44" s="57"/>
    </row>
    <row r="45" spans="1:8" ht="14.25" customHeight="1">
      <c r="A45" s="37"/>
      <c r="B45" s="45"/>
      <c r="C45" s="37"/>
      <c r="D45" s="37"/>
      <c r="E45" s="37"/>
      <c r="F45" s="37"/>
      <c r="G45" s="46"/>
    </row>
    <row r="46" spans="1:8" ht="14.25" customHeight="1">
      <c r="A46" s="37"/>
      <c r="B46" s="45"/>
      <c r="C46" s="37"/>
      <c r="D46" s="37"/>
      <c r="E46" s="37"/>
      <c r="F46" s="37"/>
      <c r="G46" s="46"/>
    </row>
    <row r="47" spans="1:8">
      <c r="A47" s="37"/>
      <c r="B47" s="45"/>
      <c r="C47" s="37"/>
      <c r="D47" s="37"/>
      <c r="E47" s="37"/>
      <c r="F47" s="37"/>
      <c r="G47" s="46"/>
    </row>
    <row r="48" spans="1:8">
      <c r="A48" s="47"/>
      <c r="B48" s="47"/>
      <c r="C48" s="47"/>
      <c r="D48" s="47"/>
      <c r="E48" s="47"/>
      <c r="F48" s="47"/>
      <c r="G48" s="48"/>
    </row>
    <row r="49" spans="1:7">
      <c r="A49" s="47"/>
      <c r="B49" s="47"/>
      <c r="C49" s="47"/>
      <c r="D49" s="47"/>
      <c r="E49" s="47"/>
      <c r="F49" s="47"/>
      <c r="G49" s="49"/>
    </row>
    <row r="50" spans="1:7">
      <c r="A50" s="47"/>
      <c r="B50" s="47"/>
      <c r="C50" s="47"/>
      <c r="D50" s="47"/>
      <c r="E50" s="47"/>
      <c r="F50" s="47"/>
      <c r="G50" s="48"/>
    </row>
    <row r="51" spans="1:7">
      <c r="A51" s="47"/>
      <c r="B51" s="47"/>
      <c r="C51" s="47"/>
      <c r="D51" s="47"/>
      <c r="E51" s="47"/>
      <c r="F51" s="47"/>
      <c r="G51" s="48"/>
    </row>
    <row r="52" spans="1:7">
      <c r="A52" s="47"/>
      <c r="B52" s="47"/>
      <c r="C52" s="47"/>
      <c r="D52" s="47"/>
      <c r="E52" s="47"/>
      <c r="F52" s="47"/>
      <c r="G52" s="48"/>
    </row>
    <row r="53" spans="1:7">
      <c r="A53" s="47"/>
      <c r="B53" s="47"/>
      <c r="C53" s="47"/>
      <c r="D53" s="47"/>
      <c r="E53" s="47"/>
      <c r="F53" s="47"/>
      <c r="G53" s="48"/>
    </row>
    <row r="54" spans="1:7">
      <c r="A54" s="47"/>
      <c r="B54" s="47"/>
      <c r="C54" s="47"/>
      <c r="D54" s="47"/>
      <c r="E54" s="47"/>
      <c r="F54" s="47"/>
      <c r="G54" s="48"/>
    </row>
    <row r="55" spans="1:7">
      <c r="A55" s="47"/>
      <c r="B55" s="47"/>
      <c r="C55" s="47"/>
      <c r="D55" s="47"/>
      <c r="E55" s="47"/>
      <c r="F55" s="47"/>
      <c r="G55" s="48"/>
    </row>
  </sheetData>
  <mergeCells count="9">
    <mergeCell ref="B42:F42"/>
    <mergeCell ref="B43:F43"/>
    <mergeCell ref="B44:F44"/>
    <mergeCell ref="A4:G4"/>
    <mergeCell ref="A2:G2"/>
    <mergeCell ref="B29:F29"/>
    <mergeCell ref="B8:G8"/>
    <mergeCell ref="B30:G30"/>
    <mergeCell ref="B40:F40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5" customFormat="1" ht="30.75" customHeight="1">
      <c r="A1" s="18"/>
      <c r="B1" s="19"/>
      <c r="C1" s="20" t="s">
        <v>12</v>
      </c>
      <c r="D1" s="21" t="s">
        <v>10</v>
      </c>
      <c r="E1" s="22">
        <v>2</v>
      </c>
      <c r="F1" s="26">
        <v>1200</v>
      </c>
      <c r="G1" s="24">
        <f t="shared" ref="G1:G11" si="0">$E1*F1</f>
        <v>2400</v>
      </c>
    </row>
    <row r="2" spans="1:8" s="25" customFormat="1">
      <c r="A2" s="18"/>
      <c r="B2" s="19"/>
      <c r="C2" s="20" t="s">
        <v>13</v>
      </c>
      <c r="D2" s="21" t="s">
        <v>16</v>
      </c>
      <c r="E2" s="22">
        <v>418</v>
      </c>
      <c r="F2" s="26">
        <v>5</v>
      </c>
      <c r="G2" s="24">
        <f t="shared" si="0"/>
        <v>2090</v>
      </c>
      <c r="H2" s="25" t="s">
        <v>28</v>
      </c>
    </row>
    <row r="3" spans="1:8" s="25" customFormat="1">
      <c r="A3" s="18"/>
      <c r="B3" s="19"/>
      <c r="C3" s="20" t="s">
        <v>14</v>
      </c>
      <c r="D3" s="21" t="s">
        <v>16</v>
      </c>
      <c r="E3" s="22">
        <v>80</v>
      </c>
      <c r="F3" s="26">
        <v>10</v>
      </c>
      <c r="G3" s="24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5" customFormat="1" ht="25.5">
      <c r="A5" s="18"/>
      <c r="B5" s="19"/>
      <c r="C5" s="20" t="s">
        <v>15</v>
      </c>
      <c r="D5" s="21" t="s">
        <v>16</v>
      </c>
      <c r="E5" s="22">
        <v>185</v>
      </c>
      <c r="F5" s="26">
        <v>45</v>
      </c>
      <c r="G5" s="24">
        <f t="shared" si="0"/>
        <v>8325</v>
      </c>
    </row>
    <row r="6" spans="1:8" s="25" customFormat="1" ht="25.5">
      <c r="A6" s="18"/>
      <c r="B6" s="19"/>
      <c r="C6" s="20" t="s">
        <v>25</v>
      </c>
      <c r="D6" s="21" t="s">
        <v>16</v>
      </c>
      <c r="E6" s="22">
        <v>238</v>
      </c>
      <c r="F6" s="23">
        <v>23</v>
      </c>
      <c r="G6" s="24">
        <f t="shared" si="0"/>
        <v>5474</v>
      </c>
      <c r="H6" s="25" t="s">
        <v>29</v>
      </c>
    </row>
    <row r="7" spans="1:8" s="25" customFormat="1">
      <c r="A7" s="18"/>
      <c r="B7" s="19"/>
      <c r="C7" s="20" t="s">
        <v>17</v>
      </c>
      <c r="D7" s="21" t="s">
        <v>1</v>
      </c>
      <c r="E7" s="22">
        <v>508</v>
      </c>
      <c r="F7" s="23">
        <v>28</v>
      </c>
      <c r="G7" s="24">
        <f t="shared" si="0"/>
        <v>14224</v>
      </c>
    </row>
    <row r="8" spans="1:8" s="25" customFormat="1" ht="25.5">
      <c r="A8" s="18"/>
      <c r="B8" s="19"/>
      <c r="C8" s="20" t="s">
        <v>20</v>
      </c>
      <c r="D8" s="21" t="s">
        <v>1</v>
      </c>
      <c r="E8" s="22">
        <v>278</v>
      </c>
      <c r="F8" s="23">
        <v>12</v>
      </c>
      <c r="G8" s="24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5" customFormat="1">
      <c r="A10" s="18"/>
      <c r="B10" s="19"/>
      <c r="C10" s="20" t="s">
        <v>23</v>
      </c>
      <c r="D10" s="21" t="s">
        <v>1</v>
      </c>
      <c r="E10" s="22">
        <v>31</v>
      </c>
      <c r="F10" s="23">
        <v>5</v>
      </c>
      <c r="G10" s="24">
        <f t="shared" si="0"/>
        <v>155</v>
      </c>
      <c r="H10" s="25" t="s">
        <v>24</v>
      </c>
    </row>
    <row r="11" spans="1:8" s="25" customFormat="1" ht="60" customHeight="1">
      <c r="A11" s="18"/>
      <c r="B11" s="19"/>
      <c r="C11" s="20" t="s">
        <v>18</v>
      </c>
      <c r="D11" s="21" t="s">
        <v>1</v>
      </c>
      <c r="E11" s="22">
        <v>68</v>
      </c>
      <c r="F11" s="23">
        <v>80</v>
      </c>
      <c r="G11" s="24">
        <f t="shared" si="0"/>
        <v>5440</v>
      </c>
      <c r="H11" s="25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User</cp:lastModifiedBy>
  <cp:lastPrinted>2019-09-10T18:01:05Z</cp:lastPrinted>
  <dcterms:created xsi:type="dcterms:W3CDTF">2014-10-02T11:41:11Z</dcterms:created>
  <dcterms:modified xsi:type="dcterms:W3CDTF">2022-05-10T11:41:40Z</dcterms:modified>
</cp:coreProperties>
</file>